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85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B6" i="1"/>
  <c r="B9" i="1" s="1"/>
  <c r="C6" i="1"/>
  <c r="D9" i="1"/>
  <c r="E9" i="1"/>
  <c r="E8" i="1"/>
  <c r="D6" i="1"/>
  <c r="E6" i="1"/>
</calcChain>
</file>

<file path=xl/sharedStrings.xml><?xml version="1.0" encoding="utf-8"?>
<sst xmlns="http://schemas.openxmlformats.org/spreadsheetml/2006/main" count="30" uniqueCount="27">
  <si>
    <t>organisms present</t>
  </si>
  <si>
    <t>width (m)</t>
  </si>
  <si>
    <t>length (m)</t>
  </si>
  <si>
    <t>average depth (m)</t>
  </si>
  <si>
    <t>adjustments to area (m^2)</t>
  </si>
  <si>
    <t xml:space="preserve"> area (m^2)</t>
  </si>
  <si>
    <t>volume (m^3)</t>
  </si>
  <si>
    <t>sea anemones</t>
  </si>
  <si>
    <t xml:space="preserve">larger fish </t>
  </si>
  <si>
    <t>hermit crabs</t>
  </si>
  <si>
    <t>red calcified algae</t>
  </si>
  <si>
    <t>detritus (little)</t>
  </si>
  <si>
    <t>octopus</t>
  </si>
  <si>
    <t>pink CCA</t>
  </si>
  <si>
    <t>tube worms</t>
  </si>
  <si>
    <t>&lt;10 mussels</t>
  </si>
  <si>
    <t>&lt;10 anemones</t>
  </si>
  <si>
    <t>red algae</t>
  </si>
  <si>
    <t>50% detritus cover (kelp)</t>
  </si>
  <si>
    <t>many anemones</t>
  </si>
  <si>
    <t>barnacles</t>
  </si>
  <si>
    <t>arthropods</t>
  </si>
  <si>
    <t>owl limpets</t>
  </si>
  <si>
    <t>CCA</t>
  </si>
  <si>
    <t>80% detritus cover (kelp)</t>
  </si>
  <si>
    <t>large anemones</t>
  </si>
  <si>
    <t>50% red algae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</si>
</sst>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0" sqref="C10"/>
    </sheetView>
  </sheetViews>
  <sheetFormatPr defaultRowHeight="15" x14ac:dyDescent="0.25"/>
  <cols>
    <col min="1" max="1" width="19.28515625" customWidth="1"/>
    <col min="2" max="2" width="27.42578125" customWidth="1"/>
    <col min="3" max="3" width="27.5703125" customWidth="1"/>
    <col min="4" max="5" width="27.28515625" customWidth="1"/>
  </cols>
  <sheetData>
    <row r="1" spans="1:5" x14ac:dyDescent="0.25">
      <c r="B1">
        <v>1</v>
      </c>
      <c r="C1">
        <v>2</v>
      </c>
      <c r="D1">
        <v>3</v>
      </c>
      <c r="E1">
        <v>4</v>
      </c>
    </row>
    <row r="3" spans="1:5" x14ac:dyDescent="0.25">
      <c r="A3" t="s">
        <v>1</v>
      </c>
      <c r="C3">
        <v>0.64</v>
      </c>
      <c r="D3">
        <v>2.41</v>
      </c>
      <c r="E3">
        <v>0.72</v>
      </c>
    </row>
    <row r="4" spans="1:5" x14ac:dyDescent="0.25">
      <c r="A4" t="s">
        <v>2</v>
      </c>
      <c r="C4">
        <v>0.81</v>
      </c>
      <c r="D4">
        <v>3.15</v>
      </c>
      <c r="E4">
        <v>0.81</v>
      </c>
    </row>
    <row r="5" spans="1:5" x14ac:dyDescent="0.25">
      <c r="A5" t="s">
        <v>4</v>
      </c>
      <c r="D5">
        <v>-0.76800000000000002</v>
      </c>
    </row>
    <row r="6" spans="1:5" x14ac:dyDescent="0.25">
      <c r="A6" t="s">
        <v>5</v>
      </c>
      <c r="B6">
        <f>(B3*B4)</f>
        <v>0</v>
      </c>
      <c r="C6">
        <f>(C3*C4)</f>
        <v>0.51840000000000008</v>
      </c>
      <c r="D6">
        <f>(D3*D4)+D5</f>
        <v>6.8235000000000001</v>
      </c>
      <c r="E6">
        <f t="shared" ref="D6:E6" si="0">(E3*E4)</f>
        <v>0.58320000000000005</v>
      </c>
    </row>
    <row r="8" spans="1:5" x14ac:dyDescent="0.25">
      <c r="A8" t="s">
        <v>3</v>
      </c>
      <c r="B8">
        <v>0.1996</v>
      </c>
      <c r="C8">
        <v>0.1</v>
      </c>
      <c r="D8">
        <v>8.6999999999999994E-2</v>
      </c>
      <c r="E8">
        <f>(0.47+0.17)/2</f>
        <v>0.32</v>
      </c>
    </row>
    <row r="9" spans="1:5" x14ac:dyDescent="0.25">
      <c r="A9" t="s">
        <v>6</v>
      </c>
      <c r="B9">
        <f>B6*B8</f>
        <v>0</v>
      </c>
      <c r="C9">
        <f>C6*C8</f>
        <v>5.1840000000000011E-2</v>
      </c>
      <c r="D9">
        <f t="shared" ref="D9:E9" si="1">D6*D8</f>
        <v>0.59364450000000002</v>
      </c>
      <c r="E9">
        <f t="shared" si="1"/>
        <v>0.18662400000000001</v>
      </c>
    </row>
    <row r="11" spans="1:5" x14ac:dyDescent="0.25">
      <c r="A11" t="s">
        <v>0</v>
      </c>
      <c r="B11" t="s">
        <v>7</v>
      </c>
      <c r="C11" t="s">
        <v>14</v>
      </c>
      <c r="D11" t="s">
        <v>19</v>
      </c>
      <c r="E11" t="s">
        <v>25</v>
      </c>
    </row>
    <row r="12" spans="1:5" x14ac:dyDescent="0.25">
      <c r="B12" t="s">
        <v>8</v>
      </c>
      <c r="C12" t="s">
        <v>15</v>
      </c>
      <c r="D12" t="s">
        <v>20</v>
      </c>
      <c r="E12" t="s">
        <v>20</v>
      </c>
    </row>
    <row r="13" spans="1:5" x14ac:dyDescent="0.25">
      <c r="B13" t="s">
        <v>9</v>
      </c>
      <c r="C13" t="s">
        <v>16</v>
      </c>
      <c r="D13" t="s">
        <v>21</v>
      </c>
      <c r="E13" t="s">
        <v>26</v>
      </c>
    </row>
    <row r="14" spans="1:5" x14ac:dyDescent="0.25">
      <c r="B14" t="s">
        <v>10</v>
      </c>
      <c r="C14" t="s">
        <v>17</v>
      </c>
      <c r="D14" t="s">
        <v>9</v>
      </c>
    </row>
    <row r="15" spans="1:5" x14ac:dyDescent="0.25">
      <c r="B15" t="s">
        <v>11</v>
      </c>
      <c r="C15" t="s">
        <v>18</v>
      </c>
      <c r="D15" t="s">
        <v>22</v>
      </c>
    </row>
    <row r="16" spans="1:5" x14ac:dyDescent="0.25">
      <c r="B16" t="s">
        <v>12</v>
      </c>
      <c r="D16" t="s">
        <v>23</v>
      </c>
    </row>
    <row r="17" spans="2:4" x14ac:dyDescent="0.25">
      <c r="B17" t="s">
        <v>13</v>
      </c>
      <c r="D17" t="s">
        <v>14</v>
      </c>
    </row>
    <row r="18" spans="2:4" x14ac:dyDescent="0.25">
      <c r="D18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Pinns</dc:creator>
  <cp:lastModifiedBy>Courtney Pinns</cp:lastModifiedBy>
  <dcterms:created xsi:type="dcterms:W3CDTF">2014-02-03T19:53:27Z</dcterms:created>
  <dcterms:modified xsi:type="dcterms:W3CDTF">2014-02-03T20:18:49Z</dcterms:modified>
</cp:coreProperties>
</file>